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/>
  <mc:AlternateContent xmlns:mc="http://schemas.openxmlformats.org/markup-compatibility/2006">
    <mc:Choice Requires="x15">
      <x15ac:absPath xmlns:x15ac="http://schemas.microsoft.com/office/spreadsheetml/2010/11/ac" url="D:\학회\19년8월\"/>
    </mc:Choice>
  </mc:AlternateContent>
  <xr:revisionPtr revIDLastSave="0" documentId="13_ncr:1_{B3C47008-F26C-4B45-8C4F-ACE3AFE8B390}" xr6:coauthVersionLast="44" xr6:coauthVersionMax="44" xr10:uidLastSave="{00000000-0000-0000-0000-000000000000}"/>
  <bookViews>
    <workbookView xWindow="-110" yWindow="-110" windowWidth="19420" windowHeight="10420" tabRatio="762" xr2:uid="{00000000-000D-0000-FFFF-FFFF00000000}"/>
  </bookViews>
  <sheets>
    <sheet name="7월" sheetId="39" r:id="rId1"/>
  </sheets>
  <calcPr calcId="18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4" i="39" l="1"/>
  <c r="B7" i="39"/>
  <c r="D15" i="39"/>
  <c r="B23" i="39"/>
</calcChain>
</file>

<file path=xl/sharedStrings.xml><?xml version="1.0" encoding="utf-8"?>
<sst xmlns="http://schemas.openxmlformats.org/spreadsheetml/2006/main" count="25" uniqueCount="25">
  <si>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</si>
  <si>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</si>
  <si>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</si>
  <si>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</si>
  <si>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</si>
  <si>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</si>
  <si>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</si>
  <si>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</si>
  <si>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</si>
  <si>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</si>
  <si>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</si>
  <si>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</si>
  <si>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</si>
  <si>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</si>
  <si>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</si>
  <si>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</si>
  <si>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</si>
  <si>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</si>
  <si>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운영위 회의비</t>
    <phoneticPr fontId="2" type="noConversion"/>
  </si>
  <si>
    <t>연구재단 지원금</t>
    <phoneticPr fontId="2" type="noConversion"/>
  </si>
  <si>
    <t>2019년 7월 회계</t>
    <phoneticPr fontId="2" type="noConversion"/>
  </si>
  <si>
    <t>2019년 7월말 기준 기금상황</t>
    <phoneticPr fontId="3" type="noConversion"/>
  </si>
  <si>
    <t>범용(기관)공인인증서 갱신</t>
    <phoneticPr fontId="2" type="noConversion"/>
  </si>
  <si>
    <t>한노연 연구계약관련 보증보험료</t>
    <phoneticPr fontId="2" type="noConversion"/>
  </si>
  <si>
    <t>우편료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</si>
</sst>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3" xfId="0" applyBorder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176" fontId="6" fillId="0" borderId="11" xfId="0" applyNumberFormat="1" applyFont="1" applyBorder="1" applyAlignment="1">
      <alignment horizontal="center" vertical="center" wrapText="1"/>
    </xf>
    <xf numFmtId="176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41" fontId="11" fillId="0" borderId="1" xfId="1" applyFont="1" applyFill="1" applyBorder="1">
      <alignment vertical="center"/>
    </xf>
    <xf numFmtId="0" fontId="0" fillId="0" borderId="5" xfId="0" applyFill="1" applyBorder="1" applyAlignment="1">
      <alignment horizontal="center" vertical="center"/>
    </xf>
    <xf numFmtId="41" fontId="11" fillId="0" borderId="5" xfId="1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A1F4B-9F02-4070-8F40-618EDF754193}">
  <dimension ref="A1:M24"/>
  <sheetViews>
    <sheetView tabSelected="1" workbookViewId="0">
      <selection sqref="A1:D1"/>
    </sheetView>
  </sheetViews>
  <sheetFormatPr defaultColWidth="8.83203125" defaultRowHeight="17" x14ac:dyDescent="0.45"/>
  <cols>
    <col min="1" max="1" width="14.58203125" style="2" customWidth="1"/>
    <col min="2" max="2" width="20.08203125" style="2" customWidth="1"/>
    <col min="3" max="3" width="28.58203125" style="2" customWidth="1"/>
    <col min="4" max="4" width="18.08203125" style="2" customWidth="1"/>
    <col min="5" max="5" width="13.33203125" style="2" customWidth="1"/>
    <col min="6" max="6" width="12.33203125" style="2" bestFit="1" customWidth="1"/>
    <col min="7" max="7" width="15.5" style="2" customWidth="1"/>
    <col min="8" max="8" width="10.83203125" style="2" customWidth="1"/>
    <col min="9" max="16384" width="8.83203125" style="2"/>
  </cols>
  <sheetData>
    <row r="1" spans="1:13" ht="25.5" x14ac:dyDescent="0.45">
      <c r="A1" s="41" t="s">
        <v>20</v>
      </c>
      <c r="B1" s="42"/>
      <c r="C1" s="42"/>
      <c r="D1" s="42"/>
    </row>
    <row r="2" spans="1:13" x14ac:dyDescent="0.45">
      <c r="A2" s="43" t="s">
        <v>0</v>
      </c>
      <c r="B2" s="44"/>
      <c r="C2" s="44" t="s">
        <v>1</v>
      </c>
      <c r="D2" s="44"/>
    </row>
    <row r="3" spans="1:13" x14ac:dyDescent="0.45">
      <c r="A3" s="3" t="s">
        <v>15</v>
      </c>
      <c r="B3" s="4">
        <v>6922854</v>
      </c>
      <c r="C3" s="5" t="s">
        <v>3</v>
      </c>
      <c r="D3" s="6">
        <v>1100000</v>
      </c>
      <c r="G3" s="40"/>
    </row>
    <row r="4" spans="1:13" x14ac:dyDescent="0.45">
      <c r="A4" s="7" t="s">
        <v>2</v>
      </c>
      <c r="B4" s="33">
        <v>1240000</v>
      </c>
      <c r="C4" s="1" t="s">
        <v>17</v>
      </c>
      <c r="D4" s="6">
        <v>100000</v>
      </c>
      <c r="G4" s="40"/>
    </row>
    <row r="5" spans="1:13" x14ac:dyDescent="0.45">
      <c r="A5" s="35" t="s">
        <v>19</v>
      </c>
      <c r="B5" s="36">
        <v>16086000</v>
      </c>
      <c r="C5" s="8" t="s">
        <v>12</v>
      </c>
      <c r="D5" s="6">
        <v>200000</v>
      </c>
      <c r="F5" s="31"/>
    </row>
    <row r="6" spans="1:13" ht="17.5" thickBot="1" x14ac:dyDescent="0.5">
      <c r="A6" s="37"/>
      <c r="B6" s="38"/>
      <c r="C6" s="8" t="s">
        <v>13</v>
      </c>
      <c r="D6" s="6">
        <v>70000</v>
      </c>
      <c r="F6" s="31"/>
      <c r="G6" s="31"/>
    </row>
    <row r="7" spans="1:13" ht="17.5" thickTop="1" x14ac:dyDescent="0.45">
      <c r="A7" s="9" t="s">
        <v>4</v>
      </c>
      <c r="B7" s="10">
        <f>SUM(B3:B6)</f>
        <v>24248854</v>
      </c>
      <c r="C7" s="8" t="s">
        <v>7</v>
      </c>
      <c r="D7" s="6">
        <v>20000</v>
      </c>
      <c r="L7" s="31"/>
      <c r="M7" s="31"/>
    </row>
    <row r="8" spans="1:13" x14ac:dyDescent="0.45">
      <c r="B8" s="11"/>
      <c r="C8" s="8" t="s">
        <v>14</v>
      </c>
      <c r="D8" s="6">
        <v>26050</v>
      </c>
      <c r="E8"/>
    </row>
    <row r="9" spans="1:13" x14ac:dyDescent="0.45">
      <c r="B9" s="11"/>
      <c r="C9" s="34" t="s">
        <v>18</v>
      </c>
      <c r="D9" s="33">
        <v>276800</v>
      </c>
      <c r="E9"/>
      <c r="F9" s="31"/>
      <c r="G9" s="31"/>
    </row>
    <row r="10" spans="1:13" x14ac:dyDescent="0.45">
      <c r="B10" s="11"/>
      <c r="C10" s="39" t="s">
        <v>22</v>
      </c>
      <c r="D10" s="33">
        <v>110000</v>
      </c>
      <c r="E10"/>
      <c r="G10" s="31"/>
    </row>
    <row r="11" spans="1:13" x14ac:dyDescent="0.45">
      <c r="B11" s="11"/>
      <c r="C11" s="32" t="s">
        <v>23</v>
      </c>
      <c r="D11" s="33">
        <v>70020</v>
      </c>
      <c r="E11"/>
    </row>
    <row r="12" spans="1:13" x14ac:dyDescent="0.45">
      <c r="B12" s="11"/>
      <c r="C12" s="1" t="s">
        <v>24</v>
      </c>
      <c r="D12" s="6">
        <v>2890</v>
      </c>
      <c r="E12"/>
    </row>
    <row r="13" spans="1:13" x14ac:dyDescent="0.45">
      <c r="B13" s="12"/>
      <c r="C13" s="32"/>
      <c r="D13" s="33"/>
      <c r="F13" s="26"/>
      <c r="G13"/>
      <c r="H13" s="31"/>
    </row>
    <row r="14" spans="1:13" ht="17.5" thickBot="1" x14ac:dyDescent="0.5">
      <c r="B14" s="13"/>
      <c r="C14" s="14" t="s">
        <v>5</v>
      </c>
      <c r="D14" s="15">
        <f>SUM(D3:D13)</f>
        <v>1975760</v>
      </c>
      <c r="G14"/>
      <c r="H14" s="31"/>
    </row>
    <row r="15" spans="1:13" ht="17.5" thickTop="1" x14ac:dyDescent="0.45">
      <c r="B15" s="13"/>
      <c r="C15" s="16" t="s">
        <v>6</v>
      </c>
      <c r="D15" s="17">
        <f>SUM(B7-D14)</f>
        <v>22273094</v>
      </c>
      <c r="F15" s="26"/>
      <c r="H15" s="31"/>
    </row>
    <row r="16" spans="1:13" x14ac:dyDescent="0.45">
      <c r="H16" s="31"/>
    </row>
    <row r="17" spans="1:8" ht="17.5" thickBot="1" x14ac:dyDescent="0.5">
      <c r="D17"/>
    </row>
    <row r="18" spans="1:8" ht="17.5" thickBot="1" x14ac:dyDescent="0.5">
      <c r="A18" s="45" t="s">
        <v>21</v>
      </c>
      <c r="B18" s="46"/>
      <c r="C18" s="18"/>
      <c r="D18" s="18"/>
      <c r="E18" s="18"/>
      <c r="H18"/>
    </row>
    <row r="19" spans="1:8" ht="17.5" thickBot="1" x14ac:dyDescent="0.5">
      <c r="A19" s="47" t="s">
        <v>8</v>
      </c>
      <c r="B19" s="48"/>
      <c r="C19" s="18"/>
      <c r="D19" s="18"/>
      <c r="E19" s="18"/>
      <c r="H19"/>
    </row>
    <row r="20" spans="1:8" ht="17.5" thickBot="1" x14ac:dyDescent="0.5">
      <c r="A20" s="28" t="s">
        <v>9</v>
      </c>
      <c r="B20" s="29">
        <v>1964483</v>
      </c>
      <c r="C20" s="30"/>
      <c r="D20" s="18"/>
      <c r="E20" s="18"/>
      <c r="H20"/>
    </row>
    <row r="21" spans="1:8" ht="34.5" thickBot="1" x14ac:dyDescent="0.5">
      <c r="A21" s="19" t="s">
        <v>16</v>
      </c>
      <c r="B21" s="20">
        <v>30484873</v>
      </c>
      <c r="C21" s="18"/>
      <c r="D21" s="18"/>
      <c r="E21" s="18"/>
      <c r="H21"/>
    </row>
    <row r="22" spans="1:8" ht="17.5" thickBot="1" x14ac:dyDescent="0.5">
      <c r="A22" s="21" t="s">
        <v>10</v>
      </c>
      <c r="B22" s="22">
        <v>39495493</v>
      </c>
      <c r="C22" s="18"/>
      <c r="D22" s="18"/>
      <c r="E22" s="18"/>
    </row>
    <row r="23" spans="1:8" ht="17.5" thickBot="1" x14ac:dyDescent="0.5">
      <c r="A23" s="23" t="s">
        <v>11</v>
      </c>
      <c r="B23" s="24">
        <f>SUM(B20:B22)</f>
        <v>71944849</v>
      </c>
      <c r="C23" s="30"/>
      <c r="D23" s="18"/>
      <c r="E23" s="25"/>
      <c r="F23" s="27"/>
      <c r="G23" s="26"/>
      <c r="H23" s="26"/>
    </row>
    <row r="24" spans="1:8" x14ac:dyDescent="0.45">
      <c r="A24" s="18"/>
      <c r="B24" s="18"/>
      <c r="C24" s="18"/>
      <c r="D24" s="18"/>
      <c r="E24" s="18"/>
      <c r="G24" s="18"/>
    </row>
  </sheetData>
  <mergeCells count="5">
    <mergeCell ref="A1:D1"/>
    <mergeCell ref="A2:B2"/>
    <mergeCell ref="C2:D2"/>
    <mergeCell ref="A18:B18"/>
    <mergeCell ref="A19:B19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2019-08-26T23:55:01Z</dcterms:modified>
</cp:coreProperties>
</file>