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/>
  <mc:AlternateContent xmlns:mc="http://schemas.openxmlformats.org/markup-compatibility/2006">
    <mc:Choice Requires="x15">
      <x15ac:absPath xmlns:x15ac="http://schemas.microsoft.com/office/spreadsheetml/2010/11/ac" url="F:\학회\19년11월\"/>
    </mc:Choice>
  </mc:AlternateContent>
  <xr:revisionPtr revIDLastSave="0" documentId="13_ncr:1_{F5723FB6-855A-425F-94E0-C56BBD98D70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시트1" sheetId="4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0" i="4" l="1"/>
  <c r="B16" i="4"/>
  <c r="G20" i="4"/>
  <c r="H20" i="4"/>
</calcChain>
</file>

<file path=xl/sharedStrings.xml><?xml version="1.0" encoding="utf-8"?>
<sst xmlns="http://schemas.openxmlformats.org/spreadsheetml/2006/main" count="36" uniqueCount="32">
  <si>
    <t>포스터 발송비</t>
  </si>
  <si>
    <t>식사비(점심)</t>
  </si>
  <si>
    <t>주차비</t>
  </si>
  <si>
    <t>자료집제작</t>
  </si>
  <si>
    <t>장소대여비</t>
  </si>
  <si>
    <t>기타문구류 및 잡비</t>
  </si>
  <si>
    <t>동영상촬영편집</t>
  </si>
  <si>
    <t>인건비(학회 연구간사)</t>
  </si>
  <si>
    <t>발표토론비</t>
  </si>
  <si>
    <t>식사비(저녁)</t>
  </si>
  <si>
    <t>한국연구재단 지원금</t>
    <phoneticPr fontId="1" type="noConversion"/>
  </si>
  <si>
    <t>항목</t>
    <phoneticPr fontId="1" type="noConversion"/>
  </si>
  <si>
    <t>개최학교 지원금</t>
    <phoneticPr fontId="1" type="noConversion"/>
  </si>
  <si>
    <t>학술행사 등록비</t>
    <phoneticPr fontId="1" type="noConversion"/>
  </si>
  <si>
    <t>합계</t>
    <phoneticPr fontId="1" type="noConversion"/>
  </si>
  <si>
    <t>합계</t>
    <phoneticPr fontId="1" type="noConversion"/>
  </si>
  <si>
    <t>기타 지원금</t>
    <phoneticPr fontId="1" type="noConversion"/>
  </si>
  <si>
    <t>2017년</t>
    <phoneticPr fontId="1" type="noConversion"/>
  </si>
  <si>
    <t>인건비(개최학교 조교들)</t>
    <phoneticPr fontId="1" type="noConversion"/>
  </si>
  <si>
    <t>복사비</t>
    <phoneticPr fontId="1" type="noConversion"/>
  </si>
  <si>
    <t>택배비</t>
    <phoneticPr fontId="1" type="noConversion"/>
  </si>
  <si>
    <t>2018년</t>
    <phoneticPr fontId="1" type="noConversion"/>
  </si>
  <si>
    <t>1,845,000
(민주화운동기념사업회)</t>
    <phoneticPr fontId="1" type="noConversion"/>
  </si>
  <si>
    <t>2,500,000
(민주화운동기념사업회)</t>
    <phoneticPr fontId="1" type="noConversion"/>
  </si>
  <si>
    <t>지출</t>
    <phoneticPr fontId="1" type="noConversion"/>
  </si>
  <si>
    <t>현수막,웹자보,팜플렛</t>
    <phoneticPr fontId="1" type="noConversion"/>
  </si>
  <si>
    <t>수입</t>
    <phoneticPr fontId="1" type="noConversion"/>
  </si>
  <si>
    <t>한국연구재단: 자료집, 대관료, 동영상 촬영
민주화운동기념사업회: 웹자보 및 팜플렛
이화여대 사회과학연구원: 저녁식사</t>
    <phoneticPr fontId="1" type="noConversion"/>
  </si>
  <si>
    <t>2019년</t>
    <phoneticPr fontId="1" type="noConversion"/>
  </si>
  <si>
    <t>다과비(생수 포함)</t>
    <phoneticPr fontId="1" type="noConversion"/>
  </si>
  <si>
    <t>수입 - 지출</t>
    <phoneticPr fontId="1" type="noConversion"/>
  </si>
  <si>
    <t>별첨2_2019년 비판사회학대회 결산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</si>
</sst>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dashed">
        <color auto="1"/>
      </bottom>
      <diagonal/>
    </border>
    <border>
      <left/>
      <right/>
      <top style="thick">
        <color auto="1"/>
      </top>
      <bottom style="dashed">
        <color auto="1"/>
      </bottom>
      <diagonal/>
    </border>
    <border>
      <left/>
      <right style="thick">
        <color auto="1"/>
      </right>
      <top style="thick">
        <color auto="1"/>
      </top>
      <bottom style="dashed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3" xfId="0" applyBorder="1">
      <alignment vertical="center"/>
    </xf>
    <xf numFmtId="41" fontId="0" fillId="0" borderId="3" xfId="0" applyNumberFormat="1" applyBorder="1">
      <alignment vertical="center"/>
    </xf>
    <xf numFmtId="0" fontId="3" fillId="0" borderId="2" xfId="0" applyFont="1" applyBorder="1">
      <alignment vertical="center"/>
    </xf>
    <xf numFmtId="41" fontId="3" fillId="0" borderId="2" xfId="0" applyNumberFormat="1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41" fontId="0" fillId="0" borderId="1" xfId="0" applyNumberFormat="1" applyFill="1" applyBorder="1">
      <alignment vertical="center"/>
    </xf>
    <xf numFmtId="38" fontId="0" fillId="0" borderId="1" xfId="0" applyNumberFormat="1" applyBorder="1">
      <alignment vertical="center"/>
    </xf>
    <xf numFmtId="38" fontId="3" fillId="0" borderId="2" xfId="0" applyNumberFormat="1" applyFont="1" applyBorder="1">
      <alignment vertical="center"/>
    </xf>
    <xf numFmtId="3" fontId="0" fillId="0" borderId="1" xfId="0" applyNumberFormat="1" applyBorder="1">
      <alignment vertical="center"/>
    </xf>
    <xf numFmtId="3" fontId="0" fillId="0" borderId="3" xfId="0" applyNumberFormat="1" applyBorder="1">
      <alignment vertical="center"/>
    </xf>
    <xf numFmtId="38" fontId="0" fillId="0" borderId="3" xfId="0" applyNumberFormat="1" applyBorder="1" applyAlignment="1">
      <alignment horizontal="right" vertical="center" wrapText="1"/>
    </xf>
    <xf numFmtId="38" fontId="3" fillId="2" borderId="2" xfId="0" applyNumberFormat="1" applyFont="1" applyFill="1" applyBorder="1">
      <alignment vertical="center"/>
    </xf>
    <xf numFmtId="3" fontId="3" fillId="2" borderId="2" xfId="0" applyNumberFormat="1" applyFont="1" applyFill="1" applyBorder="1">
      <alignment vertical="center"/>
    </xf>
    <xf numFmtId="0" fontId="0" fillId="0" borderId="0" xfId="0" applyFill="1">
      <alignment vertical="center"/>
    </xf>
    <xf numFmtId="38" fontId="0" fillId="0" borderId="1" xfId="0" applyNumberFormat="1" applyBorder="1" applyAlignment="1">
      <alignment horizontal="right" vertical="center"/>
    </xf>
    <xf numFmtId="0" fontId="7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38" fontId="8" fillId="0" borderId="4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4">
    <cellStyle name="열어 본 하이퍼링크" xfId="3" builtinId="9" hidden="1"/>
    <cellStyle name="표준" xfId="0" builtinId="0"/>
    <cellStyle name="표준 2" xfId="1" xr:uid="{00000000-0005-0000-0000-000002000000}"/>
    <cellStyle name="하이퍼링크" xfId="2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0"/>
  <sheetViews>
    <sheetView tabSelected="1" topLeftCell="A7" workbookViewId="0">
      <selection sqref="A1:C1"/>
    </sheetView>
  </sheetViews>
  <sheetFormatPr defaultColWidth="11" defaultRowHeight="16.5" x14ac:dyDescent="0.3"/>
  <cols>
    <col min="1" max="1" width="22.5" style="1" customWidth="1"/>
    <col min="2" max="2" width="18" style="1" customWidth="1"/>
    <col min="3" max="4" width="23.125" style="1" customWidth="1"/>
    <col min="5" max="5" width="10.875" style="1"/>
    <col min="6" max="6" width="21.75" customWidth="1"/>
    <col min="7" max="7" width="16.375" customWidth="1"/>
    <col min="8" max="8" width="13.875" customWidth="1"/>
    <col min="9" max="9" width="13.5" customWidth="1"/>
  </cols>
  <sheetData>
    <row r="1" spans="1:9" s="1" customFormat="1" ht="33" customHeight="1" x14ac:dyDescent="0.3">
      <c r="A1" s="21" t="s">
        <v>31</v>
      </c>
      <c r="B1" s="21"/>
      <c r="C1" s="21"/>
    </row>
    <row r="2" spans="1:9" s="1" customFormat="1" x14ac:dyDescent="0.3"/>
    <row r="3" spans="1:9" ht="17.25" x14ac:dyDescent="0.3">
      <c r="A3" s="20" t="s">
        <v>26</v>
      </c>
      <c r="F3" s="20" t="s">
        <v>24</v>
      </c>
    </row>
    <row r="4" spans="1:9" ht="27.95" customHeight="1" x14ac:dyDescent="0.3">
      <c r="A4" s="8" t="s">
        <v>11</v>
      </c>
      <c r="B4" s="8" t="s">
        <v>17</v>
      </c>
      <c r="C4" s="8" t="s">
        <v>21</v>
      </c>
      <c r="D4" s="8" t="s">
        <v>28</v>
      </c>
      <c r="F4" s="8" t="s">
        <v>11</v>
      </c>
      <c r="G4" s="8" t="s">
        <v>17</v>
      </c>
      <c r="H4" s="8" t="s">
        <v>21</v>
      </c>
      <c r="I4" s="8" t="s">
        <v>28</v>
      </c>
    </row>
    <row r="5" spans="1:9" ht="27.95" customHeight="1" x14ac:dyDescent="0.3">
      <c r="A5" s="2" t="s">
        <v>10</v>
      </c>
      <c r="B5" s="11">
        <v>10000000</v>
      </c>
      <c r="C5" s="11">
        <v>5450000</v>
      </c>
      <c r="D5" s="11">
        <v>16086000</v>
      </c>
      <c r="F5" s="9" t="s">
        <v>29</v>
      </c>
      <c r="G5" s="10">
        <v>781980</v>
      </c>
      <c r="H5" s="10">
        <v>228760</v>
      </c>
      <c r="I5" s="13">
        <v>1198720</v>
      </c>
    </row>
    <row r="6" spans="1:9" ht="27.95" customHeight="1" x14ac:dyDescent="0.3">
      <c r="A6" s="2" t="s">
        <v>12</v>
      </c>
      <c r="B6" s="11">
        <v>1000000</v>
      </c>
      <c r="C6" s="11">
        <v>1000000</v>
      </c>
      <c r="D6" s="19">
        <v>1500000</v>
      </c>
      <c r="F6" s="9" t="s">
        <v>1</v>
      </c>
      <c r="G6" s="10">
        <v>465500</v>
      </c>
      <c r="H6" s="10">
        <v>1188000</v>
      </c>
      <c r="I6" s="13">
        <v>3861000</v>
      </c>
    </row>
    <row r="7" spans="1:9" ht="27.95" customHeight="1" x14ac:dyDescent="0.3">
      <c r="A7" s="2" t="s">
        <v>13</v>
      </c>
      <c r="B7" s="11">
        <v>1655000</v>
      </c>
      <c r="C7" s="11">
        <v>1980000</v>
      </c>
      <c r="D7" s="19">
        <v>2301000</v>
      </c>
      <c r="F7" s="9" t="s">
        <v>2</v>
      </c>
      <c r="G7" s="10">
        <v>120000</v>
      </c>
      <c r="H7" s="10">
        <v>180000</v>
      </c>
      <c r="I7" s="13">
        <v>125000</v>
      </c>
    </row>
    <row r="8" spans="1:9" ht="62.1" customHeight="1" thickBot="1" x14ac:dyDescent="0.35">
      <c r="A8" s="4" t="s">
        <v>16</v>
      </c>
      <c r="B8" s="15">
        <v>0</v>
      </c>
      <c r="C8" s="15" t="s">
        <v>22</v>
      </c>
      <c r="D8" s="15" t="s">
        <v>23</v>
      </c>
      <c r="F8" s="9" t="s">
        <v>3</v>
      </c>
      <c r="G8" s="10">
        <v>3799000</v>
      </c>
      <c r="H8" s="10">
        <v>1818300</v>
      </c>
      <c r="I8" s="13">
        <v>3995000</v>
      </c>
    </row>
    <row r="9" spans="1:9" ht="27.95" customHeight="1" thickTop="1" x14ac:dyDescent="0.3">
      <c r="A9" s="6" t="s">
        <v>14</v>
      </c>
      <c r="B9" s="12">
        <v>12655000</v>
      </c>
      <c r="C9" s="12">
        <v>10275000</v>
      </c>
      <c r="D9" s="16">
        <v>22387000</v>
      </c>
      <c r="F9" s="9" t="s">
        <v>4</v>
      </c>
      <c r="G9" s="10">
        <v>100000</v>
      </c>
      <c r="H9" s="10">
        <v>0</v>
      </c>
      <c r="I9" s="13">
        <v>4357980</v>
      </c>
    </row>
    <row r="10" spans="1:9" ht="27.95" customHeight="1" x14ac:dyDescent="0.3">
      <c r="F10" s="9" t="s">
        <v>6</v>
      </c>
      <c r="G10" s="10">
        <v>1320000</v>
      </c>
      <c r="H10" s="10">
        <v>1870000</v>
      </c>
      <c r="I10" s="13">
        <v>3940000</v>
      </c>
    </row>
    <row r="11" spans="1:9" ht="27.95" customHeight="1" x14ac:dyDescent="0.3">
      <c r="B11" s="22" t="s">
        <v>27</v>
      </c>
      <c r="C11" s="23"/>
      <c r="D11" s="23"/>
      <c r="F11" s="2" t="s">
        <v>25</v>
      </c>
      <c r="G11" s="3">
        <v>660500</v>
      </c>
      <c r="H11" s="3">
        <v>345000</v>
      </c>
      <c r="I11" s="13">
        <v>3012000</v>
      </c>
    </row>
    <row r="12" spans="1:9" ht="27.95" customHeight="1" x14ac:dyDescent="0.3">
      <c r="B12" s="23"/>
      <c r="C12" s="23"/>
      <c r="D12" s="23"/>
      <c r="F12" s="2" t="s">
        <v>0</v>
      </c>
      <c r="G12" s="3">
        <v>70460</v>
      </c>
      <c r="H12" s="3">
        <v>0</v>
      </c>
      <c r="I12" s="3">
        <v>0</v>
      </c>
    </row>
    <row r="13" spans="1:9" ht="27.95" customHeight="1" x14ac:dyDescent="0.3">
      <c r="B13" s="23"/>
      <c r="C13" s="23"/>
      <c r="D13" s="23"/>
      <c r="E13" s="18"/>
      <c r="F13" s="2" t="s">
        <v>5</v>
      </c>
      <c r="G13" s="3">
        <v>20980</v>
      </c>
      <c r="H13" s="3">
        <v>53640</v>
      </c>
      <c r="I13" s="13">
        <v>232480</v>
      </c>
    </row>
    <row r="14" spans="1:9" ht="27.95" customHeight="1" thickBot="1" x14ac:dyDescent="0.35">
      <c r="E14" s="18"/>
      <c r="F14" s="2" t="s">
        <v>7</v>
      </c>
      <c r="G14" s="3">
        <v>500000</v>
      </c>
      <c r="H14" s="3">
        <v>500000</v>
      </c>
      <c r="I14" s="13">
        <v>500000</v>
      </c>
    </row>
    <row r="15" spans="1:9" ht="27.95" customHeight="1" thickTop="1" x14ac:dyDescent="0.3">
      <c r="B15" s="24" t="s">
        <v>30</v>
      </c>
      <c r="C15" s="25"/>
      <c r="D15" s="26"/>
      <c r="E15" s="18"/>
      <c r="F15" s="2" t="s">
        <v>18</v>
      </c>
      <c r="G15" s="3">
        <v>500000</v>
      </c>
      <c r="H15" s="3">
        <v>600000</v>
      </c>
      <c r="I15" s="13">
        <v>500000</v>
      </c>
    </row>
    <row r="16" spans="1:9" ht="27.95" customHeight="1" thickBot="1" x14ac:dyDescent="0.35">
      <c r="B16" s="27">
        <f>D9-I20</f>
        <v>-1249160</v>
      </c>
      <c r="C16" s="28"/>
      <c r="D16" s="29"/>
      <c r="E16" s="18"/>
      <c r="F16" s="2" t="s">
        <v>19</v>
      </c>
      <c r="G16" s="3">
        <v>0</v>
      </c>
      <c r="H16" s="3">
        <v>0</v>
      </c>
      <c r="I16" s="3">
        <v>5680</v>
      </c>
    </row>
    <row r="17" spans="5:9" ht="27.95" customHeight="1" thickTop="1" x14ac:dyDescent="0.3">
      <c r="E17" s="18"/>
      <c r="F17" s="2" t="s">
        <v>20</v>
      </c>
      <c r="G17" s="3">
        <v>14000</v>
      </c>
      <c r="H17" s="3">
        <v>26660</v>
      </c>
      <c r="I17" s="13">
        <v>8300</v>
      </c>
    </row>
    <row r="18" spans="5:9" ht="27.95" customHeight="1" x14ac:dyDescent="0.3">
      <c r="E18" s="18"/>
      <c r="F18" s="2" t="s">
        <v>8</v>
      </c>
      <c r="G18" s="3">
        <v>0</v>
      </c>
      <c r="H18" s="3">
        <v>1500000</v>
      </c>
      <c r="I18" s="3">
        <v>400000</v>
      </c>
    </row>
    <row r="19" spans="5:9" ht="27.95" customHeight="1" thickBot="1" x14ac:dyDescent="0.35">
      <c r="F19" s="4" t="s">
        <v>9</v>
      </c>
      <c r="G19" s="5">
        <v>898000</v>
      </c>
      <c r="H19" s="5">
        <v>1237100</v>
      </c>
      <c r="I19" s="14">
        <v>1500000</v>
      </c>
    </row>
    <row r="20" spans="5:9" ht="27.95" customHeight="1" thickTop="1" x14ac:dyDescent="0.3">
      <c r="F20" s="6" t="s">
        <v>15</v>
      </c>
      <c r="G20" s="7">
        <f>SUM(G5:G19)</f>
        <v>9250420</v>
      </c>
      <c r="H20" s="7">
        <f>SUM(H5:H19)</f>
        <v>9547460</v>
      </c>
      <c r="I20" s="17">
        <f>SUM(I5:I19)</f>
        <v>23636160</v>
      </c>
    </row>
  </sheetData>
  <mergeCells count="4">
    <mergeCell ref="A1:C1"/>
    <mergeCell ref="B11:D13"/>
    <mergeCell ref="B15:D15"/>
    <mergeCell ref="B16:D16"/>
  </mergeCells>
  <phoneticPr fontId="1" type="noConversion"/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시트1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Sansahak</cp:lastModifiedBy>
  <cp:lastPrinted>2019-11-30T00:22:17Z</cp:lastPrinted>
  <dcterms:created xsi:type="dcterms:W3CDTF">2016-10-25T17:42:46Z</dcterms:created>
  <dcterms:modified xsi:type="dcterms:W3CDTF">2019-11-30T00:22:22Z</dcterms:modified>
</cp:coreProperties>
</file>